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788" activeTab="0"/>
  </bookViews>
  <sheets>
    <sheet name="приложение №2" sheetId="1" r:id="rId1"/>
    <sheet name="Лист3" sheetId="2" r:id="rId2"/>
  </sheets>
  <definedNames>
    <definedName name="_xlnm.Print_Titles" localSheetId="0">'приложение №2'!$12:$12</definedName>
  </definedNames>
  <calcPr fullCalcOnLoad="1"/>
</workbook>
</file>

<file path=xl/sharedStrings.xml><?xml version="1.0" encoding="utf-8"?>
<sst xmlns="http://schemas.openxmlformats.org/spreadsheetml/2006/main" count="62" uniqueCount="61">
  <si>
    <t>№ п/п</t>
  </si>
  <si>
    <t>к документации по запросу предложений</t>
  </si>
  <si>
    <t>Специалисты / методы исследования</t>
  </si>
  <si>
    <t>Количество человек подлежащих обследованию</t>
  </si>
  <si>
    <t>Терапевт</t>
  </si>
  <si>
    <t>Дерматовенеролог</t>
  </si>
  <si>
    <t>Хирург</t>
  </si>
  <si>
    <t>Невролог</t>
  </si>
  <si>
    <t>Офтальмолог</t>
  </si>
  <si>
    <t>Стоматолог</t>
  </si>
  <si>
    <t>Оториноларинголог</t>
  </si>
  <si>
    <t>Рентгенолог</t>
  </si>
  <si>
    <t xml:space="preserve">Психиатр </t>
  </si>
  <si>
    <t>Психиатр (только для верхолазных работ)</t>
  </si>
  <si>
    <t>*Аллерголог</t>
  </si>
  <si>
    <t>*Уролог</t>
  </si>
  <si>
    <t>*Эндокринолог</t>
  </si>
  <si>
    <t>Нарколог</t>
  </si>
  <si>
    <t>Анализ крови на ретикулоциты</t>
  </si>
  <si>
    <t>Аудиометрия (медосмотр)</t>
  </si>
  <si>
    <t>Бактерископия мазка на ИППП у Женщин</t>
  </si>
  <si>
    <t>*Онколог (Бесплатный онкоосмотр в поликлинике)</t>
  </si>
  <si>
    <t>Биомикроскопич сред глаз</t>
  </si>
  <si>
    <t>Динамометрия</t>
  </si>
  <si>
    <t>Доврачебный прием</t>
  </si>
  <si>
    <t>Забор крови</t>
  </si>
  <si>
    <t>Заборматериала на ИППП, онкоцитологию</t>
  </si>
  <si>
    <t>Исследование мазка на онкоцитологию</t>
  </si>
  <si>
    <t>Исследование вестибулярного аппарата</t>
  </si>
  <si>
    <t>Кровь на сахар</t>
  </si>
  <si>
    <t>Кровь на холестерин</t>
  </si>
  <si>
    <t>Моча на копропорфирины</t>
  </si>
  <si>
    <t>Обнаружение эритроцитов с базофильной зернистостью</t>
  </si>
  <si>
    <t>Общеклиническое исследование мочи  (экспресс-метод)</t>
  </si>
  <si>
    <t>Общий анализ крови с лейкоформулой</t>
  </si>
  <si>
    <t xml:space="preserve">Онкоосмотр у акушерки </t>
  </si>
  <si>
    <t xml:space="preserve">Определение полей зрения </t>
  </si>
  <si>
    <t>Оформление документов (паспорт здоровья)</t>
  </si>
  <si>
    <t xml:space="preserve">Офтальмоскопия глазного дна </t>
  </si>
  <si>
    <t>Профпатолог</t>
  </si>
  <si>
    <t>Терапевт (заключение для ГИБДД)</t>
  </si>
  <si>
    <t>Проведение наркологического освидетельствование граждан при  м/о с проведением тест контроля на 4 вида наркотиков</t>
  </si>
  <si>
    <t>Ренгенография грудной клетки в 2-х проекциях</t>
  </si>
  <si>
    <t>Тонометрия (ВГД)</t>
  </si>
  <si>
    <t>Узи молочных желез</t>
  </si>
  <si>
    <t>ФВД</t>
  </si>
  <si>
    <t>ЭКГ</t>
  </si>
  <si>
    <t>ЭЭГ</t>
  </si>
  <si>
    <t>Объем и вид оказываемых услуг</t>
  </si>
  <si>
    <t>для работников ОАО "Елабужское ПТС"</t>
  </si>
  <si>
    <t xml:space="preserve">Приложение № 3 </t>
  </si>
  <si>
    <t>к настоящему договору</t>
  </si>
  <si>
    <t>от ____________2013г.</t>
  </si>
  <si>
    <t>№ 13\06-_______</t>
  </si>
  <si>
    <t>Генеральный директор</t>
  </si>
  <si>
    <t>А.В. Васев</t>
  </si>
  <si>
    <t>ОАО "УПТС"        ____________________________</t>
  </si>
  <si>
    <t>Руководитель организации</t>
  </si>
  <si>
    <t>______________</t>
  </si>
  <si>
    <t>М.П.</t>
  </si>
  <si>
    <t>Приложение №2 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</si>
</sst>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34">
      <selection activeCell="C1" sqref="C1"/>
    </sheetView>
  </sheetViews>
  <sheetFormatPr defaultColWidth="9.00390625" defaultRowHeight="12.75"/>
  <cols>
    <col min="1" max="1" width="9.125" style="1" customWidth="1"/>
    <col min="2" max="2" width="44.25390625" style="0" customWidth="1"/>
    <col min="3" max="3" width="20.125" style="2" customWidth="1"/>
  </cols>
  <sheetData>
    <row r="1" spans="1:4" ht="15.75">
      <c r="A1" s="12"/>
      <c r="B1" s="7"/>
      <c r="C1" s="7" t="s">
        <v>60</v>
      </c>
      <c r="D1" s="31"/>
    </row>
    <row r="2" spans="1:4" ht="15.75">
      <c r="A2" s="12"/>
      <c r="B2" s="8" t="s">
        <v>1</v>
      </c>
      <c r="C2" s="8"/>
      <c r="D2" s="31"/>
    </row>
    <row r="3" spans="1:4" ht="15.75">
      <c r="A3" s="12"/>
      <c r="B3" s="9"/>
      <c r="C3" s="9"/>
      <c r="D3" s="31"/>
    </row>
    <row r="4" spans="1:4" ht="15.75">
      <c r="A4" s="12"/>
      <c r="B4" s="9"/>
      <c r="C4" s="13" t="s">
        <v>50</v>
      </c>
      <c r="D4" s="31"/>
    </row>
    <row r="5" spans="1:4" ht="15.75">
      <c r="A5" s="12"/>
      <c r="B5" s="9"/>
      <c r="C5" s="9" t="s">
        <v>51</v>
      </c>
      <c r="D5" s="31"/>
    </row>
    <row r="6" spans="1:4" ht="15.75">
      <c r="A6" s="12"/>
      <c r="B6" s="9"/>
      <c r="C6" s="9" t="s">
        <v>52</v>
      </c>
      <c r="D6" s="31"/>
    </row>
    <row r="7" spans="1:4" ht="15.75">
      <c r="A7" s="12"/>
      <c r="B7" s="9"/>
      <c r="C7" s="9" t="s">
        <v>53</v>
      </c>
      <c r="D7" s="31"/>
    </row>
    <row r="8" spans="1:4" ht="15.75">
      <c r="A8" s="12"/>
      <c r="B8" s="9"/>
      <c r="C8" s="9"/>
      <c r="D8" s="31"/>
    </row>
    <row r="9" spans="1:4" ht="15.75">
      <c r="A9" s="14" t="s">
        <v>48</v>
      </c>
      <c r="B9" s="14"/>
      <c r="C9" s="14"/>
      <c r="D9" s="31"/>
    </row>
    <row r="10" spans="1:4" ht="15.75">
      <c r="A10" s="14" t="s">
        <v>49</v>
      </c>
      <c r="B10" s="14"/>
      <c r="C10" s="14"/>
      <c r="D10" s="31"/>
    </row>
    <row r="11" spans="1:4" ht="15.75">
      <c r="A11" s="12"/>
      <c r="B11" s="13"/>
      <c r="C11" s="15"/>
      <c r="D11" s="31"/>
    </row>
    <row r="12" spans="1:4" ht="63">
      <c r="A12" s="5" t="s">
        <v>0</v>
      </c>
      <c r="B12" s="6" t="s">
        <v>2</v>
      </c>
      <c r="C12" s="6" t="s">
        <v>3</v>
      </c>
      <c r="D12" s="31"/>
    </row>
    <row r="13" spans="1:4" ht="15.75">
      <c r="A13" s="16">
        <v>1</v>
      </c>
      <c r="B13" s="17" t="s">
        <v>4</v>
      </c>
      <c r="C13" s="18">
        <v>52</v>
      </c>
      <c r="D13" s="31"/>
    </row>
    <row r="14" spans="1:4" ht="15.75">
      <c r="A14" s="16"/>
      <c r="B14" s="19" t="s">
        <v>40</v>
      </c>
      <c r="C14" s="18">
        <v>12</v>
      </c>
      <c r="D14" s="31"/>
    </row>
    <row r="15" spans="1:4" ht="15.75">
      <c r="A15" s="16">
        <v>2</v>
      </c>
      <c r="B15" s="17" t="s">
        <v>8</v>
      </c>
      <c r="C15" s="18">
        <f>17+5+6+4+4+1+1+1+1+2+1+3+2+1+1+1+1+8+2+1+1</f>
        <v>64</v>
      </c>
      <c r="D15" s="31"/>
    </row>
    <row r="16" spans="1:4" ht="15.75">
      <c r="A16" s="16">
        <v>3</v>
      </c>
      <c r="B16" s="17" t="s">
        <v>10</v>
      </c>
      <c r="C16" s="18">
        <f>64-3-1</f>
        <v>60</v>
      </c>
      <c r="D16" s="31"/>
    </row>
    <row r="17" spans="1:4" ht="15.75">
      <c r="A17" s="16">
        <v>4</v>
      </c>
      <c r="B17" s="20" t="s">
        <v>7</v>
      </c>
      <c r="C17" s="18">
        <f>64</f>
        <v>64</v>
      </c>
      <c r="D17" s="31"/>
    </row>
    <row r="18" spans="1:4" ht="15.75">
      <c r="A18" s="16">
        <v>5</v>
      </c>
      <c r="B18" s="21" t="s">
        <v>5</v>
      </c>
      <c r="C18" s="18">
        <v>57</v>
      </c>
      <c r="D18" s="31"/>
    </row>
    <row r="19" spans="1:4" ht="15.75">
      <c r="A19" s="16">
        <v>6</v>
      </c>
      <c r="B19" s="20" t="s">
        <v>9</v>
      </c>
      <c r="C19" s="18">
        <f>17+5</f>
        <v>22</v>
      </c>
      <c r="D19" s="31"/>
    </row>
    <row r="20" spans="1:4" ht="15.75">
      <c r="A20" s="16">
        <v>7</v>
      </c>
      <c r="B20" s="17" t="s">
        <v>6</v>
      </c>
      <c r="C20" s="18">
        <f>5+6+4+4+1+1+1+1+2+2+1+1+1+8+2+1+1</f>
        <v>42</v>
      </c>
      <c r="D20" s="31"/>
    </row>
    <row r="21" spans="1:4" ht="15.75">
      <c r="A21" s="16">
        <v>8</v>
      </c>
      <c r="B21" s="20" t="s">
        <v>11</v>
      </c>
      <c r="C21" s="18">
        <f>6+1+1+1+1+1</f>
        <v>11</v>
      </c>
      <c r="D21" s="31"/>
    </row>
    <row r="22" spans="1:4" ht="15.75">
      <c r="A22" s="16">
        <v>9</v>
      </c>
      <c r="B22" s="19" t="s">
        <v>13</v>
      </c>
      <c r="C22" s="18">
        <f>6+1+2+3+1+1</f>
        <v>14</v>
      </c>
      <c r="D22" s="31"/>
    </row>
    <row r="23" spans="1:4" ht="15.75">
      <c r="A23" s="16">
        <v>10</v>
      </c>
      <c r="B23" s="17" t="s">
        <v>12</v>
      </c>
      <c r="C23" s="18">
        <v>1</v>
      </c>
      <c r="D23" s="31"/>
    </row>
    <row r="24" spans="1:4" ht="13.5" customHeight="1">
      <c r="A24" s="16">
        <v>11</v>
      </c>
      <c r="B24" s="19" t="s">
        <v>21</v>
      </c>
      <c r="C24" s="18">
        <f>1+1+1+1</f>
        <v>4</v>
      </c>
      <c r="D24" s="31"/>
    </row>
    <row r="25" spans="1:4" ht="15.75">
      <c r="A25" s="16">
        <v>12</v>
      </c>
      <c r="B25" s="17" t="s">
        <v>14</v>
      </c>
      <c r="C25" s="18">
        <f>1+1+1+1+1</f>
        <v>5</v>
      </c>
      <c r="D25" s="31"/>
    </row>
    <row r="26" spans="1:4" ht="15.75">
      <c r="A26" s="16">
        <v>13</v>
      </c>
      <c r="B26" s="17" t="s">
        <v>15</v>
      </c>
      <c r="C26" s="18">
        <f>1</f>
        <v>1</v>
      </c>
      <c r="D26" s="31"/>
    </row>
    <row r="27" spans="1:4" ht="15.75">
      <c r="A27" s="16">
        <v>14</v>
      </c>
      <c r="B27" s="17" t="s">
        <v>16</v>
      </c>
      <c r="C27" s="18">
        <f>8+2+1</f>
        <v>11</v>
      </c>
      <c r="D27" s="31"/>
    </row>
    <row r="28" spans="1:4" ht="15.75">
      <c r="A28" s="16">
        <v>15</v>
      </c>
      <c r="B28" s="17" t="s">
        <v>17</v>
      </c>
      <c r="C28" s="18">
        <f>8+2+1</f>
        <v>11</v>
      </c>
      <c r="D28" s="31"/>
    </row>
    <row r="29" spans="1:4" ht="15.75">
      <c r="A29" s="16"/>
      <c r="B29" s="17" t="s">
        <v>39</v>
      </c>
      <c r="C29" s="18">
        <v>64</v>
      </c>
      <c r="D29" s="31"/>
    </row>
    <row r="30" spans="1:4" ht="15.75">
      <c r="A30" s="16">
        <v>16</v>
      </c>
      <c r="B30" s="19" t="s">
        <v>18</v>
      </c>
      <c r="C30" s="18">
        <v>12</v>
      </c>
      <c r="D30" s="31"/>
    </row>
    <row r="31" spans="1:4" ht="15.75">
      <c r="A31" s="16">
        <v>17</v>
      </c>
      <c r="B31" s="19" t="s">
        <v>19</v>
      </c>
      <c r="C31" s="18">
        <v>64</v>
      </c>
      <c r="D31" s="31"/>
    </row>
    <row r="32" spans="1:4" ht="15.75">
      <c r="A32" s="16">
        <v>18</v>
      </c>
      <c r="B32" s="19" t="s">
        <v>20</v>
      </c>
      <c r="C32" s="18">
        <v>21</v>
      </c>
      <c r="D32" s="31"/>
    </row>
    <row r="33" spans="1:4" ht="15.75">
      <c r="A33" s="16">
        <v>19</v>
      </c>
      <c r="B33" s="19" t="s">
        <v>22</v>
      </c>
      <c r="C33" s="18">
        <v>34</v>
      </c>
      <c r="D33" s="31"/>
    </row>
    <row r="34" spans="1:4" ht="15.75">
      <c r="A34" s="16">
        <v>20</v>
      </c>
      <c r="B34" s="19" t="s">
        <v>23</v>
      </c>
      <c r="C34" s="18">
        <v>32</v>
      </c>
      <c r="D34" s="31"/>
    </row>
    <row r="35" spans="1:4" ht="15.75">
      <c r="A35" s="16">
        <v>21</v>
      </c>
      <c r="B35" s="19" t="s">
        <v>24</v>
      </c>
      <c r="C35" s="18">
        <v>64</v>
      </c>
      <c r="D35" s="31"/>
    </row>
    <row r="36" spans="1:4" ht="15.75">
      <c r="A36" s="16">
        <v>22</v>
      </c>
      <c r="B36" s="19" t="s">
        <v>25</v>
      </c>
      <c r="C36" s="18">
        <v>64</v>
      </c>
      <c r="D36" s="31"/>
    </row>
    <row r="37" spans="1:4" ht="15.75">
      <c r="A37" s="16">
        <v>23</v>
      </c>
      <c r="B37" s="19" t="s">
        <v>26</v>
      </c>
      <c r="C37" s="18">
        <v>21</v>
      </c>
      <c r="D37" s="31"/>
    </row>
    <row r="38" spans="1:4" ht="15.75">
      <c r="A38" s="22">
        <v>24</v>
      </c>
      <c r="B38" s="19" t="s">
        <v>27</v>
      </c>
      <c r="C38" s="18">
        <v>21</v>
      </c>
      <c r="D38" s="31"/>
    </row>
    <row r="39" spans="1:4" ht="15.75">
      <c r="A39" s="22">
        <v>25</v>
      </c>
      <c r="B39" s="19" t="s">
        <v>28</v>
      </c>
      <c r="C39" s="18">
        <v>16</v>
      </c>
      <c r="D39" s="31"/>
    </row>
    <row r="40" spans="1:4" ht="15.75">
      <c r="A40" s="22">
        <v>26</v>
      </c>
      <c r="B40" s="17" t="s">
        <v>29</v>
      </c>
      <c r="C40" s="18">
        <v>64</v>
      </c>
      <c r="D40" s="31"/>
    </row>
    <row r="41" spans="1:4" ht="15.75">
      <c r="A41" s="22">
        <v>27</v>
      </c>
      <c r="B41" s="17" t="s">
        <v>30</v>
      </c>
      <c r="C41" s="18">
        <v>64</v>
      </c>
      <c r="D41" s="31"/>
    </row>
    <row r="42" spans="1:4" ht="15.75">
      <c r="A42" s="22">
        <v>28</v>
      </c>
      <c r="B42" s="19" t="s">
        <v>31</v>
      </c>
      <c r="C42" s="18">
        <v>9</v>
      </c>
      <c r="D42" s="31"/>
    </row>
    <row r="43" spans="1:4" ht="31.5">
      <c r="A43" s="22">
        <v>29</v>
      </c>
      <c r="B43" s="19" t="s">
        <v>32</v>
      </c>
      <c r="C43" s="18">
        <v>9</v>
      </c>
      <c r="D43" s="31"/>
    </row>
    <row r="44" spans="1:4" ht="31.5">
      <c r="A44" s="22">
        <v>30</v>
      </c>
      <c r="B44" s="19" t="s">
        <v>33</v>
      </c>
      <c r="C44" s="18">
        <v>64</v>
      </c>
      <c r="D44" s="31"/>
    </row>
    <row r="45" spans="1:4" ht="15.75">
      <c r="A45" s="22">
        <v>31</v>
      </c>
      <c r="B45" s="19" t="s">
        <v>34</v>
      </c>
      <c r="C45" s="18">
        <v>64</v>
      </c>
      <c r="D45" s="31"/>
    </row>
    <row r="46" spans="1:4" ht="15.75">
      <c r="A46" s="22">
        <v>32</v>
      </c>
      <c r="B46" s="19" t="s">
        <v>35</v>
      </c>
      <c r="C46" s="18">
        <v>21</v>
      </c>
      <c r="D46" s="31"/>
    </row>
    <row r="47" spans="1:4" ht="15.75">
      <c r="A47" s="22">
        <v>33</v>
      </c>
      <c r="B47" s="19" t="s">
        <v>36</v>
      </c>
      <c r="C47" s="18">
        <v>64</v>
      </c>
      <c r="D47" s="31"/>
    </row>
    <row r="48" spans="1:4" ht="31.5">
      <c r="A48" s="22">
        <v>34</v>
      </c>
      <c r="B48" s="19" t="s">
        <v>37</v>
      </c>
      <c r="C48" s="18">
        <v>64</v>
      </c>
      <c r="D48" s="31"/>
    </row>
    <row r="49" spans="1:4" ht="15.75">
      <c r="A49" s="22">
        <v>35</v>
      </c>
      <c r="B49" s="19" t="s">
        <v>38</v>
      </c>
      <c r="C49" s="18">
        <v>6</v>
      </c>
      <c r="D49" s="31"/>
    </row>
    <row r="50" spans="1:4" ht="66.75" customHeight="1">
      <c r="A50" s="22">
        <v>36</v>
      </c>
      <c r="B50" s="19" t="s">
        <v>41</v>
      </c>
      <c r="C50" s="18">
        <v>43</v>
      </c>
      <c r="D50" s="31"/>
    </row>
    <row r="51" spans="1:4" ht="31.5">
      <c r="A51" s="22">
        <v>37</v>
      </c>
      <c r="B51" s="19" t="s">
        <v>42</v>
      </c>
      <c r="C51" s="18">
        <v>5</v>
      </c>
      <c r="D51" s="31"/>
    </row>
    <row r="52" spans="1:4" ht="15.75">
      <c r="A52" s="22">
        <v>38</v>
      </c>
      <c r="B52" s="19" t="s">
        <v>43</v>
      </c>
      <c r="C52" s="18">
        <v>2</v>
      </c>
      <c r="D52" s="31"/>
    </row>
    <row r="53" spans="1:4" ht="15.75">
      <c r="A53" s="22">
        <v>39</v>
      </c>
      <c r="B53" s="19" t="s">
        <v>44</v>
      </c>
      <c r="C53" s="18">
        <v>21</v>
      </c>
      <c r="D53" s="31"/>
    </row>
    <row r="54" spans="1:4" ht="15.75">
      <c r="A54" s="22">
        <v>40</v>
      </c>
      <c r="B54" s="19" t="s">
        <v>45</v>
      </c>
      <c r="C54" s="18">
        <v>40</v>
      </c>
      <c r="D54" s="31"/>
    </row>
    <row r="55" spans="1:4" ht="15.75">
      <c r="A55" s="22">
        <v>41</v>
      </c>
      <c r="B55" s="19" t="s">
        <v>46</v>
      </c>
      <c r="C55" s="18">
        <v>64</v>
      </c>
      <c r="D55" s="31"/>
    </row>
    <row r="56" spans="1:4" ht="15.75">
      <c r="A56" s="22">
        <v>42</v>
      </c>
      <c r="B56" s="19" t="s">
        <v>47</v>
      </c>
      <c r="C56" s="18">
        <v>60</v>
      </c>
      <c r="D56" s="31"/>
    </row>
    <row r="57" spans="1:4" ht="15.75">
      <c r="A57" s="22"/>
      <c r="B57" s="19"/>
      <c r="C57" s="18"/>
      <c r="D57" s="31"/>
    </row>
    <row r="58" spans="1:4" ht="15.75">
      <c r="A58" s="23"/>
      <c r="B58" s="24"/>
      <c r="C58" s="25"/>
      <c r="D58" s="31"/>
    </row>
    <row r="59" spans="1:4" ht="15.75">
      <c r="A59" s="23"/>
      <c r="B59" s="24"/>
      <c r="C59" s="25"/>
      <c r="D59" s="31"/>
    </row>
    <row r="60" spans="1:4" ht="15.75">
      <c r="A60" s="26"/>
      <c r="B60" s="26" t="s">
        <v>54</v>
      </c>
      <c r="C60" s="26"/>
      <c r="D60" s="31"/>
    </row>
    <row r="61" spans="1:4" ht="31.5">
      <c r="A61" s="23"/>
      <c r="B61" s="27" t="s">
        <v>56</v>
      </c>
      <c r="C61" s="25" t="s">
        <v>55</v>
      </c>
      <c r="D61" s="31"/>
    </row>
    <row r="62" spans="1:4" s="4" customFormat="1" ht="15.75">
      <c r="A62" s="25"/>
      <c r="B62" s="28"/>
      <c r="C62" s="25"/>
      <c r="D62" s="32"/>
    </row>
    <row r="63" spans="1:4" s="4" customFormat="1" ht="15.75">
      <c r="A63" s="25" t="s">
        <v>59</v>
      </c>
      <c r="B63" s="28"/>
      <c r="C63" s="25"/>
      <c r="D63" s="32"/>
    </row>
    <row r="64" spans="1:4" s="4" customFormat="1" ht="15.75">
      <c r="A64" s="29"/>
      <c r="B64" s="29"/>
      <c r="C64" s="29"/>
      <c r="D64" s="32"/>
    </row>
    <row r="65" spans="1:4" s="4" customFormat="1" ht="15.75">
      <c r="A65" s="33"/>
      <c r="B65" s="26" t="s">
        <v>57</v>
      </c>
      <c r="C65" s="25" t="s">
        <v>58</v>
      </c>
      <c r="D65" s="32"/>
    </row>
    <row r="66" spans="1:4" s="4" customFormat="1" ht="15.75">
      <c r="A66" s="25"/>
      <c r="B66" s="30"/>
      <c r="C66" s="25"/>
      <c r="D66" s="32"/>
    </row>
    <row r="67" spans="1:4" s="4" customFormat="1" ht="15.75">
      <c r="A67" s="25" t="s">
        <v>59</v>
      </c>
      <c r="B67" s="30"/>
      <c r="C67" s="25"/>
      <c r="D67" s="32"/>
    </row>
    <row r="68" spans="1:3" s="4" customFormat="1" ht="15">
      <c r="A68" s="10"/>
      <c r="B68" s="11"/>
      <c r="C68" s="10"/>
    </row>
    <row r="69" spans="1:3" s="4" customFormat="1" ht="12.75">
      <c r="A69" s="3"/>
      <c r="C69" s="3"/>
    </row>
    <row r="70" spans="1:3" s="4" customFormat="1" ht="12.75">
      <c r="A70" s="3"/>
      <c r="C70" s="3"/>
    </row>
    <row r="71" spans="1:3" s="4" customFormat="1" ht="12.75">
      <c r="A71" s="3"/>
      <c r="C71" s="3"/>
    </row>
    <row r="72" spans="1:3" s="4" customFormat="1" ht="12.75">
      <c r="A72" s="3"/>
      <c r="C72" s="3"/>
    </row>
    <row r="73" spans="1:3" s="4" customFormat="1" ht="12.75">
      <c r="A73" s="3"/>
      <c r="C73" s="3"/>
    </row>
    <row r="74" spans="1:3" s="4" customFormat="1" ht="12.75">
      <c r="A74" s="3"/>
      <c r="C74" s="3"/>
    </row>
    <row r="75" spans="1:3" s="4" customFormat="1" ht="12.75">
      <c r="A75" s="3"/>
      <c r="C75" s="3"/>
    </row>
    <row r="76" spans="1:3" s="4" customFormat="1" ht="12.75">
      <c r="A76" s="3"/>
      <c r="C76" s="3"/>
    </row>
    <row r="77" spans="1:3" s="4" customFormat="1" ht="12.75">
      <c r="A77" s="3"/>
      <c r="C77" s="3"/>
    </row>
    <row r="78" spans="1:3" s="4" customFormat="1" ht="12.75">
      <c r="A78" s="3"/>
      <c r="C78" s="3"/>
    </row>
    <row r="79" spans="1:3" s="4" customFormat="1" ht="12.75">
      <c r="A79" s="3"/>
      <c r="C79" s="3"/>
    </row>
    <row r="80" spans="1:3" s="4" customFormat="1" ht="12.75">
      <c r="A80" s="3"/>
      <c r="C80" s="3"/>
    </row>
    <row r="81" spans="1:3" s="4" customFormat="1" ht="12.75">
      <c r="A81" s="3"/>
      <c r="C81" s="3"/>
    </row>
    <row r="82" spans="1:3" s="4" customFormat="1" ht="12.75">
      <c r="A82" s="3"/>
      <c r="C82" s="3"/>
    </row>
    <row r="83" spans="1:3" s="4" customFormat="1" ht="12.75">
      <c r="A83" s="3"/>
      <c r="C83" s="3"/>
    </row>
    <row r="84" spans="1:3" s="4" customFormat="1" ht="12.75">
      <c r="A84" s="3"/>
      <c r="C84" s="3"/>
    </row>
    <row r="85" spans="1:3" s="4" customFormat="1" ht="12.75">
      <c r="A85" s="3"/>
      <c r="C85" s="3"/>
    </row>
    <row r="86" spans="1:3" s="4" customFormat="1" ht="12.75">
      <c r="A86" s="3"/>
      <c r="C86" s="3"/>
    </row>
    <row r="87" spans="1:3" s="4" customFormat="1" ht="12.75">
      <c r="A87" s="3"/>
      <c r="C87" s="3"/>
    </row>
    <row r="88" spans="1:3" s="4" customFormat="1" ht="12.75">
      <c r="A88" s="3"/>
      <c r="C88" s="3"/>
    </row>
    <row r="89" spans="1:3" s="4" customFormat="1" ht="409.5">
      <c r="A89" s="3"/>
      <c r="C89" s="3"/>
    </row>
    <row r="90" spans="1:3" s="4" customFormat="1" ht="12.75">
      <c r="A90" s="3"/>
      <c r="C90" s="3"/>
    </row>
    <row r="91" spans="1:3" s="4" customFormat="1" ht="12.75">
      <c r="A91" s="3"/>
      <c r="C91" s="3"/>
    </row>
    <row r="92" spans="1:3" s="4" customFormat="1" ht="12.75">
      <c r="A92" s="3"/>
      <c r="C92" s="3"/>
    </row>
  </sheetData>
  <sheetProtection/>
  <mergeCells count="4">
    <mergeCell ref="B2:C2"/>
    <mergeCell ref="A64:C64"/>
    <mergeCell ref="A10:C10"/>
    <mergeCell ref="A9:C9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TB01</dc:creator>
  <cp:keywords/>
  <dc:description/>
  <cp:lastModifiedBy>Снабжение</cp:lastModifiedBy>
  <cp:lastPrinted>2013-06-18T09:57:38Z</cp:lastPrinted>
  <dcterms:created xsi:type="dcterms:W3CDTF">2013-03-22T11:44:22Z</dcterms:created>
  <dcterms:modified xsi:type="dcterms:W3CDTF">2013-06-18T10:00:23Z</dcterms:modified>
  <cp:category/>
  <cp:version/>
  <cp:contentType/>
  <cp:contentStatus/>
</cp:coreProperties>
</file>