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TC\Desktop\ТЕНДЕР 2022\ОБРАЗЕЦ\катионит\"/>
    </mc:Choice>
  </mc:AlternateContent>
  <xr:revisionPtr revIDLastSave="0" documentId="13_ncr:1_{76F360DC-43E0-48B2-A923-0EF95888F1BA}" xr6:coauthVersionLast="45" xr6:coauthVersionMax="45" xr10:uidLastSave="{00000000-0000-0000-0000-000000000000}"/>
  <bookViews>
    <workbookView xWindow="4155" yWindow="4155" windowWidth="21600" windowHeight="11385" tabRatio="989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2" l="1"/>
  <c r="D15" i="2" l="1"/>
  <c r="D16" i="2" s="1"/>
  <c r="D17" i="2" s="1"/>
  <c r="D18" i="2" s="1"/>
</calcChain>
</file>

<file path=xl/sharedStrings.xml><?xml version="1.0" encoding="utf-8"?>
<sst xmlns="http://schemas.openxmlformats.org/spreadsheetml/2006/main" count="23" uniqueCount="20">
  <si>
    <t>Расчет</t>
  </si>
  <si>
    <t>Наименование работ и услуг</t>
  </si>
  <si>
    <t>"УТВЕРЖДАЮ"</t>
  </si>
  <si>
    <t>М.П.</t>
  </si>
  <si>
    <t>НДС (20 %)</t>
  </si>
  <si>
    <t xml:space="preserve">Стоимость без учета НДС          </t>
  </si>
  <si>
    <t>руб.</t>
  </si>
  <si>
    <t xml:space="preserve">Прогнозный индекс инфляции на период проектирования </t>
  </si>
  <si>
    <t>начальной (максимальной) цены договора</t>
  </si>
  <si>
    <t>-</t>
  </si>
  <si>
    <t xml:space="preserve">Начальная (максимальная) цена договора с учетом прогнозного индекса инфляции на период проектирования </t>
  </si>
  <si>
    <t>в т.ч. НДС 20%</t>
  </si>
  <si>
    <t xml:space="preserve">Итого стоимость </t>
  </si>
  <si>
    <t>приложение к протоколу НМЦД</t>
  </si>
  <si>
    <t xml:space="preserve">Стоимость работ в текущих ценах на момент формирования начальной (максимальной) цены договора
</t>
  </si>
  <si>
    <t>Исполнительный директор- главный инженер</t>
  </si>
  <si>
    <t>_________________/С.В. Проскин/</t>
  </si>
  <si>
    <t>поставка ТМЦ</t>
  </si>
  <si>
    <t>Расчет составил: начальник ОМТСиУИ ____________Никитина Л.Н.</t>
  </si>
  <si>
    <t>На поставку ионообменной смолы катионит КУ-2-8 (Na)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</si>
</sst>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  <font>
      <sz val="14"/>
      <color theme="1"/>
      <name val="Helvetica"/>
      <family val="2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0" fontId="9" fillId="2" borderId="2" xfId="2" applyFont="1" applyFill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2" borderId="0" xfId="3" applyFont="1" applyFill="1"/>
    <xf numFmtId="0" fontId="10" fillId="0" borderId="0" xfId="0" applyFont="1" applyAlignment="1">
      <alignment horizontal="left" vertical="center"/>
    </xf>
    <xf numFmtId="4" fontId="4" fillId="0" borderId="0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4" fontId="0" fillId="0" borderId="0" xfId="0" applyNumberFormat="1"/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4" fontId="14" fillId="0" borderId="0" xfId="0" applyNumberFormat="1" applyFont="1" applyAlignment="1">
      <alignment wrapText="1"/>
    </xf>
    <xf numFmtId="14" fontId="3" fillId="0" borderId="0" xfId="0" applyNumberFormat="1" applyFont="1"/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/>
    </xf>
  </cellXfs>
  <cellStyles count="4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workbookViewId="0">
      <selection activeCell="C22" sqref="C22"/>
    </sheetView>
  </sheetViews>
  <sheetFormatPr defaultRowHeight="15" x14ac:dyDescent="0.25"/>
  <cols>
    <col min="1" max="1" width="41.140625" customWidth="1"/>
    <col min="2" max="2" width="19.85546875" customWidth="1"/>
    <col min="3" max="3" width="21" customWidth="1"/>
    <col min="4" max="4" width="16" customWidth="1"/>
    <col min="7" max="7" width="17" customWidth="1"/>
    <col min="8" max="8" width="11.42578125" customWidth="1"/>
  </cols>
  <sheetData>
    <row r="1" spans="1:8" x14ac:dyDescent="0.25">
      <c r="A1" s="1"/>
      <c r="B1" s="1"/>
      <c r="C1" s="1"/>
      <c r="D1" s="1"/>
    </row>
    <row r="2" spans="1:8" x14ac:dyDescent="0.25">
      <c r="A2" s="1"/>
      <c r="B2" s="23" t="s">
        <v>2</v>
      </c>
      <c r="C2" s="23"/>
      <c r="D2" s="23"/>
    </row>
    <row r="3" spans="1:8" x14ac:dyDescent="0.25">
      <c r="A3" s="1"/>
      <c r="B3" s="23" t="s">
        <v>15</v>
      </c>
      <c r="C3" s="23"/>
      <c r="D3" s="23"/>
    </row>
    <row r="4" spans="1:8" x14ac:dyDescent="0.25">
      <c r="A4" s="1"/>
      <c r="B4" s="23" t="s">
        <v>16</v>
      </c>
      <c r="C4" s="23"/>
      <c r="D4" s="23"/>
    </row>
    <row r="5" spans="1:8" x14ac:dyDescent="0.25">
      <c r="A5" s="1"/>
      <c r="B5" s="24" t="s">
        <v>3</v>
      </c>
      <c r="C5" s="24"/>
      <c r="D5" s="24"/>
    </row>
    <row r="6" spans="1:8" x14ac:dyDescent="0.25">
      <c r="A6" s="25"/>
      <c r="B6" s="25"/>
      <c r="C6" s="25"/>
      <c r="D6" s="25"/>
    </row>
    <row r="7" spans="1:8" x14ac:dyDescent="0.25">
      <c r="A7" s="8"/>
      <c r="B7" s="8"/>
      <c r="C7" s="8"/>
      <c r="D7" s="8" t="s">
        <v>13</v>
      </c>
    </row>
    <row r="8" spans="1:8" x14ac:dyDescent="0.25">
      <c r="A8" s="21" t="s">
        <v>0</v>
      </c>
      <c r="B8" s="21"/>
      <c r="C8" s="21"/>
      <c r="D8" s="21"/>
    </row>
    <row r="9" spans="1:8" x14ac:dyDescent="0.25">
      <c r="A9" s="21" t="s">
        <v>8</v>
      </c>
      <c r="B9" s="21"/>
      <c r="C9" s="21"/>
      <c r="D9" s="21"/>
    </row>
    <row r="10" spans="1:8" ht="16.5" customHeight="1" x14ac:dyDescent="0.25">
      <c r="A10" s="22" t="s">
        <v>19</v>
      </c>
      <c r="B10" s="22"/>
      <c r="C10" s="22"/>
      <c r="D10" s="22"/>
    </row>
    <row r="11" spans="1:8" x14ac:dyDescent="0.25">
      <c r="A11" s="20" t="s">
        <v>6</v>
      </c>
      <c r="B11" s="20"/>
      <c r="C11" s="20"/>
      <c r="D11" s="20"/>
    </row>
    <row r="12" spans="1:8" ht="107.45" customHeight="1" x14ac:dyDescent="0.25">
      <c r="A12" s="2" t="s">
        <v>1</v>
      </c>
      <c r="B12" s="2" t="s">
        <v>14</v>
      </c>
      <c r="C12" s="2" t="s">
        <v>7</v>
      </c>
      <c r="D12" s="2" t="s">
        <v>10</v>
      </c>
    </row>
    <row r="13" spans="1:8" x14ac:dyDescent="0.25">
      <c r="A13" s="2">
        <v>1</v>
      </c>
      <c r="B13" s="2">
        <v>2</v>
      </c>
      <c r="C13" s="2">
        <v>3</v>
      </c>
      <c r="D13" s="2">
        <v>4</v>
      </c>
    </row>
    <row r="14" spans="1:8" ht="15.75" x14ac:dyDescent="0.25">
      <c r="A14" s="3" t="s">
        <v>17</v>
      </c>
      <c r="B14" s="4">
        <v>1193200</v>
      </c>
      <c r="C14" s="4">
        <v>1</v>
      </c>
      <c r="D14" s="4">
        <f>B14</f>
        <v>1193200</v>
      </c>
      <c r="E14" s="13"/>
    </row>
    <row r="15" spans="1:8" x14ac:dyDescent="0.25">
      <c r="A15" s="7" t="s">
        <v>5</v>
      </c>
      <c r="B15" s="4">
        <v>1193200</v>
      </c>
      <c r="C15" s="4" t="s">
        <v>9</v>
      </c>
      <c r="D15" s="4">
        <f>D14</f>
        <v>1193200</v>
      </c>
      <c r="H15" s="18"/>
    </row>
    <row r="16" spans="1:8" x14ac:dyDescent="0.25">
      <c r="A16" s="5" t="s">
        <v>4</v>
      </c>
      <c r="B16" s="6">
        <v>238640</v>
      </c>
      <c r="C16" s="6" t="s">
        <v>9</v>
      </c>
      <c r="D16" s="6">
        <f>D15*20/100</f>
        <v>238640</v>
      </c>
    </row>
    <row r="17" spans="1:8" x14ac:dyDescent="0.25">
      <c r="A17" s="14" t="s">
        <v>12</v>
      </c>
      <c r="B17" s="6">
        <v>1431840</v>
      </c>
      <c r="C17" s="6" t="s">
        <v>9</v>
      </c>
      <c r="D17" s="6">
        <f>D16+D15</f>
        <v>1431840</v>
      </c>
    </row>
    <row r="18" spans="1:8" x14ac:dyDescent="0.25">
      <c r="A18" s="14" t="s">
        <v>11</v>
      </c>
      <c r="B18" s="6">
        <v>238640</v>
      </c>
      <c r="C18" s="6" t="s">
        <v>9</v>
      </c>
      <c r="D18" s="6">
        <f>D17*20/120</f>
        <v>238640</v>
      </c>
      <c r="G18" s="15"/>
    </row>
    <row r="19" spans="1:8" s="11" customFormat="1" ht="20.25" customHeight="1" x14ac:dyDescent="0.25">
      <c r="A19" s="9"/>
      <c r="B19" s="12"/>
      <c r="C19" s="12"/>
      <c r="D19" s="12"/>
      <c r="E19" s="10"/>
      <c r="F19" s="10"/>
      <c r="G19" s="10"/>
      <c r="H19" s="10"/>
    </row>
    <row r="20" spans="1:8" s="11" customFormat="1" ht="26.25" customHeight="1" x14ac:dyDescent="0.25">
      <c r="A20" s="17" t="s">
        <v>18</v>
      </c>
      <c r="B20" s="16"/>
      <c r="C20" s="16"/>
      <c r="D20" s="16"/>
      <c r="E20" s="10"/>
      <c r="F20" s="10"/>
      <c r="G20" s="10"/>
      <c r="H20"/>
    </row>
    <row r="21" spans="1:8" x14ac:dyDescent="0.25">
      <c r="A21" s="19">
        <v>44846</v>
      </c>
    </row>
  </sheetData>
  <mergeCells count="9">
    <mergeCell ref="A11:D11"/>
    <mergeCell ref="A9:D9"/>
    <mergeCell ref="A10:D10"/>
    <mergeCell ref="A8:D8"/>
    <mergeCell ref="B2:D2"/>
    <mergeCell ref="B3:D3"/>
    <mergeCell ref="B4:D4"/>
    <mergeCell ref="B5:D5"/>
    <mergeCell ref="A6:D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Лариса Никитина</cp:lastModifiedBy>
  <cp:revision>1</cp:revision>
  <cp:lastPrinted>2022-10-12T12:39:53Z</cp:lastPrinted>
  <dcterms:created xsi:type="dcterms:W3CDTF">2006-09-28T05:33:49Z</dcterms:created>
  <dcterms:modified xsi:type="dcterms:W3CDTF">2022-10-12T12:48:56Z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